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6" i="1" l="1"/>
  <c r="U16" i="1" l="1"/>
  <c r="T16" i="1"/>
  <c r="S16" i="1"/>
  <c r="R16" i="1"/>
  <c r="U4" i="1" l="1"/>
  <c r="U5" i="1"/>
  <c r="U6" i="1"/>
  <c r="T4" i="1"/>
  <c r="T5" i="1"/>
  <c r="T6" i="1"/>
  <c r="H16" i="1" l="1"/>
  <c r="I16" i="1"/>
  <c r="J16" i="1"/>
  <c r="K16" i="1"/>
  <c r="G16" i="1"/>
  <c r="K4" i="1" l="1"/>
  <c r="K5" i="1"/>
  <c r="K6" i="1"/>
  <c r="K7" i="1"/>
  <c r="K3" i="1"/>
  <c r="J4" i="1"/>
  <c r="J5" i="1"/>
  <c r="J6" i="1"/>
  <c r="J7" i="1"/>
  <c r="J3" i="1"/>
  <c r="I4" i="1"/>
  <c r="I5" i="1"/>
  <c r="I6" i="1"/>
  <c r="I7" i="1"/>
  <c r="I3" i="1"/>
  <c r="H4" i="1"/>
  <c r="H5" i="1"/>
  <c r="H6" i="1"/>
  <c r="H7" i="1"/>
  <c r="H3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<sst xmlns="http://schemas.openxmlformats.org/spreadsheetml/2006/main" count="66" uniqueCount="23">
  <si>
    <t>Crop</t>
  </si>
  <si>
    <t>Nutrient Uptake (lbs/acre)</t>
  </si>
  <si>
    <t>Tomato</t>
  </si>
  <si>
    <t>Pepper</t>
  </si>
  <si>
    <t>Green Beans</t>
  </si>
  <si>
    <t>Corn</t>
  </si>
  <si>
    <t>Mustard Greens</t>
  </si>
  <si>
    <t>N</t>
  </si>
  <si>
    <t>P2O5</t>
  </si>
  <si>
    <t>K20</t>
  </si>
  <si>
    <t>Ca</t>
  </si>
  <si>
    <t>Mg</t>
  </si>
  <si>
    <t>Red</t>
  </si>
  <si>
    <t>Yellow</t>
  </si>
  <si>
    <t>White</t>
  </si>
  <si>
    <t>Blue</t>
  </si>
  <si>
    <t>Green</t>
  </si>
  <si>
    <t>Compost</t>
  </si>
  <si>
    <t>Original Amount in bed</t>
  </si>
  <si>
    <t>Actual number of beads/bed</t>
  </si>
  <si>
    <t>Total number of beads needed for activity</t>
  </si>
  <si>
    <t>Number of beads (lbs/acre divided by 6)</t>
  </si>
  <si>
    <t>Simplified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</si>
</sst>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/>
    <xf numFmtId="0" fontId="0" fillId="0" borderId="0" xfId="0" applyFont="1" applyFill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/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/>
    <xf numFmtId="0" fontId="0" fillId="0" borderId="4" xfId="0" applyFont="1" applyBorder="1"/>
    <xf numFmtId="0" fontId="0" fillId="0" borderId="0" xfId="0" applyFont="1" applyBorder="1"/>
    <xf numFmtId="0" fontId="0" fillId="0" borderId="7" xfId="0" applyBorder="1"/>
    <xf numFmtId="0" fontId="1" fillId="0" borderId="2" xfId="0" applyFont="1" applyBorder="1"/>
    <xf numFmtId="0" fontId="2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9" xfId="0" applyFont="1" applyBorder="1"/>
    <xf numFmtId="0" fontId="1" fillId="0" borderId="22" xfId="0" applyFont="1" applyBorder="1"/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S18" sqref="S18"/>
    </sheetView>
  </sheetViews>
  <sheetFormatPr defaultRowHeight="15" x14ac:dyDescent="0.25"/>
  <cols>
    <col min="2" max="2" width="6.85546875" customWidth="1"/>
    <col min="3" max="3" width="6.42578125" customWidth="1"/>
    <col min="4" max="4" width="6.28515625" customWidth="1"/>
    <col min="5" max="5" width="3.85546875" customWidth="1"/>
    <col min="6" max="6" width="5" customWidth="1"/>
    <col min="7" max="7" width="7.28515625" hidden="1" customWidth="1"/>
    <col min="8" max="9" width="7.140625" hidden="1" customWidth="1"/>
    <col min="10" max="10" width="6.7109375" hidden="1" customWidth="1"/>
    <col min="11" max="16" width="0" hidden="1" customWidth="1"/>
  </cols>
  <sheetData>
    <row r="1" spans="1:21" x14ac:dyDescent="0.25">
      <c r="A1" s="46" t="s">
        <v>0</v>
      </c>
      <c r="B1" s="48" t="s">
        <v>1</v>
      </c>
      <c r="C1" s="49"/>
      <c r="D1" s="49"/>
      <c r="E1" s="49"/>
      <c r="F1" s="50"/>
      <c r="G1" s="48" t="s">
        <v>21</v>
      </c>
      <c r="H1" s="51"/>
      <c r="I1" s="51"/>
      <c r="J1" s="51"/>
      <c r="K1" s="52"/>
      <c r="L1" s="32" t="s">
        <v>19</v>
      </c>
      <c r="M1" s="1"/>
      <c r="N1" s="1"/>
      <c r="O1" s="1"/>
      <c r="P1" s="2"/>
      <c r="Q1" s="14" t="s">
        <v>22</v>
      </c>
    </row>
    <row r="2" spans="1:21" ht="15.75" thickBot="1" x14ac:dyDescent="0.3">
      <c r="A2" s="47"/>
      <c r="B2" s="22" t="s">
        <v>7</v>
      </c>
      <c r="C2" s="9" t="s">
        <v>8</v>
      </c>
      <c r="D2" s="9" t="s">
        <v>9</v>
      </c>
      <c r="E2" s="9" t="s">
        <v>10</v>
      </c>
      <c r="F2" s="23" t="s">
        <v>11</v>
      </c>
      <c r="G2" s="16" t="s">
        <v>16</v>
      </c>
      <c r="H2" s="11" t="s">
        <v>12</v>
      </c>
      <c r="I2" s="11" t="s">
        <v>13</v>
      </c>
      <c r="J2" s="11" t="s">
        <v>14</v>
      </c>
      <c r="K2" s="17" t="s">
        <v>15</v>
      </c>
      <c r="L2" s="16" t="s">
        <v>16</v>
      </c>
      <c r="M2" s="11" t="s">
        <v>12</v>
      </c>
      <c r="N2" s="11" t="s">
        <v>13</v>
      </c>
      <c r="O2" s="11" t="s">
        <v>14</v>
      </c>
      <c r="P2" s="17" t="s">
        <v>15</v>
      </c>
      <c r="Q2" s="33" t="s">
        <v>16</v>
      </c>
      <c r="R2" s="34" t="s">
        <v>12</v>
      </c>
      <c r="S2" s="34" t="s">
        <v>13</v>
      </c>
      <c r="T2" s="34" t="s">
        <v>14</v>
      </c>
      <c r="U2" s="35" t="s">
        <v>15</v>
      </c>
    </row>
    <row r="3" spans="1:21" ht="15.75" thickBot="1" x14ac:dyDescent="0.3">
      <c r="A3" s="5" t="s">
        <v>2</v>
      </c>
      <c r="B3" s="18">
        <v>200</v>
      </c>
      <c r="C3" s="7">
        <v>78</v>
      </c>
      <c r="D3" s="7">
        <v>280</v>
      </c>
      <c r="E3" s="7">
        <v>39</v>
      </c>
      <c r="F3" s="24">
        <v>36</v>
      </c>
      <c r="G3" s="18">
        <f>B3/6</f>
        <v>33.333333333333336</v>
      </c>
      <c r="H3" s="6">
        <f>C3/6</f>
        <v>13</v>
      </c>
      <c r="I3" s="6">
        <f>D3/6</f>
        <v>46.666666666666664</v>
      </c>
      <c r="J3" s="6">
        <f>E3/6</f>
        <v>6.5</v>
      </c>
      <c r="K3" s="19">
        <f>F3/6</f>
        <v>6</v>
      </c>
      <c r="L3" s="28">
        <v>30</v>
      </c>
      <c r="M3" s="3">
        <v>13</v>
      </c>
      <c r="N3" s="3">
        <v>45</v>
      </c>
      <c r="O3" s="3">
        <v>6</v>
      </c>
      <c r="P3" s="3">
        <v>6</v>
      </c>
      <c r="Q3" s="36">
        <v>7</v>
      </c>
      <c r="R3" s="37">
        <v>3</v>
      </c>
      <c r="S3" s="37">
        <v>10</v>
      </c>
      <c r="T3" s="37">
        <v>1</v>
      </c>
      <c r="U3" s="38">
        <v>1</v>
      </c>
    </row>
    <row r="4" spans="1:21" s="13" customFormat="1" ht="15.75" thickBot="1" x14ac:dyDescent="0.3">
      <c r="A4" s="12" t="s">
        <v>3</v>
      </c>
      <c r="B4" s="20">
        <v>137</v>
      </c>
      <c r="C4" s="8">
        <v>52</v>
      </c>
      <c r="D4" s="8">
        <v>217</v>
      </c>
      <c r="E4" s="8"/>
      <c r="F4" s="25"/>
      <c r="G4" s="18">
        <f t="shared" ref="G4:G7" si="0">B4/6</f>
        <v>22.833333333333332</v>
      </c>
      <c r="H4" s="6">
        <f t="shared" ref="H4:H7" si="1">C4/6</f>
        <v>8.6666666666666661</v>
      </c>
      <c r="I4" s="6">
        <f t="shared" ref="I4:I7" si="2">D4/6</f>
        <v>36.166666666666664</v>
      </c>
      <c r="J4" s="6">
        <f t="shared" ref="J4:J7" si="3">E4/6</f>
        <v>0</v>
      </c>
      <c r="K4" s="19">
        <f t="shared" ref="K4:K7" si="4">F4/6</f>
        <v>0</v>
      </c>
      <c r="L4" s="29">
        <v>23</v>
      </c>
      <c r="M4" s="30">
        <v>9</v>
      </c>
      <c r="N4" s="30">
        <v>36</v>
      </c>
      <c r="O4" s="15">
        <v>0</v>
      </c>
      <c r="P4" s="15">
        <v>0</v>
      </c>
      <c r="Q4" s="39">
        <v>5</v>
      </c>
      <c r="R4" s="3">
        <v>2</v>
      </c>
      <c r="S4" s="3">
        <v>7</v>
      </c>
      <c r="T4" s="3">
        <f t="shared" ref="T4:U6" si="5">J4/5</f>
        <v>0</v>
      </c>
      <c r="U4" s="40">
        <f t="shared" si="5"/>
        <v>0</v>
      </c>
    </row>
    <row r="5" spans="1:21" ht="15.75" thickBot="1" x14ac:dyDescent="0.3">
      <c r="A5" s="5" t="s">
        <v>5</v>
      </c>
      <c r="B5" s="18">
        <v>155</v>
      </c>
      <c r="C5" s="7">
        <v>20</v>
      </c>
      <c r="D5" s="7">
        <v>105</v>
      </c>
      <c r="E5" s="7"/>
      <c r="F5" s="24"/>
      <c r="G5" s="18">
        <f t="shared" si="0"/>
        <v>25.833333333333332</v>
      </c>
      <c r="H5" s="6">
        <f t="shared" si="1"/>
        <v>3.3333333333333335</v>
      </c>
      <c r="I5" s="6">
        <f t="shared" si="2"/>
        <v>17.5</v>
      </c>
      <c r="J5" s="6">
        <f t="shared" si="3"/>
        <v>0</v>
      </c>
      <c r="K5" s="19">
        <f t="shared" si="4"/>
        <v>0</v>
      </c>
      <c r="L5" s="28">
        <v>25</v>
      </c>
      <c r="M5" s="3">
        <v>3</v>
      </c>
      <c r="N5" s="3">
        <v>18</v>
      </c>
      <c r="O5" s="3">
        <v>0</v>
      </c>
      <c r="P5" s="3">
        <v>0</v>
      </c>
      <c r="Q5" s="39">
        <v>5</v>
      </c>
      <c r="R5" s="3">
        <v>1</v>
      </c>
      <c r="S5" s="3">
        <v>1</v>
      </c>
      <c r="T5" s="3">
        <f t="shared" si="5"/>
        <v>0</v>
      </c>
      <c r="U5" s="40">
        <f t="shared" si="5"/>
        <v>0</v>
      </c>
    </row>
    <row r="6" spans="1:21" ht="30.75" thickBot="1" x14ac:dyDescent="0.3">
      <c r="A6" s="5" t="s">
        <v>6</v>
      </c>
      <c r="B6" s="18">
        <v>64</v>
      </c>
      <c r="C6" s="7">
        <v>7</v>
      </c>
      <c r="D6" s="7">
        <v>50</v>
      </c>
      <c r="E6" s="7"/>
      <c r="F6" s="24"/>
      <c r="G6" s="18">
        <f t="shared" si="0"/>
        <v>10.666666666666666</v>
      </c>
      <c r="H6" s="6">
        <f t="shared" si="1"/>
        <v>1.1666666666666667</v>
      </c>
      <c r="I6" s="6">
        <f t="shared" si="2"/>
        <v>8.3333333333333339</v>
      </c>
      <c r="J6" s="6">
        <f t="shared" si="3"/>
        <v>0</v>
      </c>
      <c r="K6" s="19">
        <f t="shared" si="4"/>
        <v>0</v>
      </c>
      <c r="L6" s="28">
        <v>11</v>
      </c>
      <c r="M6" s="3">
        <v>1</v>
      </c>
      <c r="N6" s="3">
        <v>8</v>
      </c>
      <c r="O6" s="3">
        <v>0</v>
      </c>
      <c r="P6" s="3">
        <v>0</v>
      </c>
      <c r="Q6" s="39">
        <v>2</v>
      </c>
      <c r="R6" s="3">
        <v>0</v>
      </c>
      <c r="S6" s="3">
        <v>2</v>
      </c>
      <c r="T6" s="3">
        <f t="shared" si="5"/>
        <v>0</v>
      </c>
      <c r="U6" s="40">
        <f t="shared" si="5"/>
        <v>0</v>
      </c>
    </row>
    <row r="7" spans="1:21" ht="30.75" thickBot="1" x14ac:dyDescent="0.3">
      <c r="A7" s="5" t="s">
        <v>4</v>
      </c>
      <c r="B7" s="21">
        <v>30</v>
      </c>
      <c r="C7" s="26">
        <v>20</v>
      </c>
      <c r="D7" s="26">
        <v>35</v>
      </c>
      <c r="E7" s="26">
        <v>7</v>
      </c>
      <c r="F7" s="27">
        <v>3</v>
      </c>
      <c r="G7" s="18">
        <f t="shared" si="0"/>
        <v>5</v>
      </c>
      <c r="H7" s="6">
        <f t="shared" si="1"/>
        <v>3.3333333333333335</v>
      </c>
      <c r="I7" s="6">
        <f t="shared" si="2"/>
        <v>5.833333333333333</v>
      </c>
      <c r="J7" s="6">
        <f t="shared" si="3"/>
        <v>1.1666666666666667</v>
      </c>
      <c r="K7" s="19">
        <f t="shared" si="4"/>
        <v>0.5</v>
      </c>
      <c r="L7" s="31">
        <v>5</v>
      </c>
      <c r="M7" s="4">
        <v>3</v>
      </c>
      <c r="N7" s="4">
        <v>6</v>
      </c>
      <c r="O7" s="4">
        <v>1</v>
      </c>
      <c r="P7" s="4">
        <v>0</v>
      </c>
      <c r="Q7" s="41">
        <v>1</v>
      </c>
      <c r="R7" s="42">
        <v>1</v>
      </c>
      <c r="S7" s="42">
        <v>1</v>
      </c>
      <c r="T7" s="42">
        <v>0</v>
      </c>
      <c r="U7" s="43">
        <v>0</v>
      </c>
    </row>
    <row r="8" spans="1:21" x14ac:dyDescent="0.25">
      <c r="G8" s="44" t="s">
        <v>18</v>
      </c>
      <c r="H8" s="37"/>
      <c r="I8" s="37"/>
      <c r="J8" s="37"/>
      <c r="K8" s="38"/>
      <c r="Q8" s="44" t="s">
        <v>18</v>
      </c>
      <c r="R8" s="37"/>
      <c r="S8" s="37"/>
      <c r="T8" s="37"/>
      <c r="U8" s="38"/>
    </row>
    <row r="9" spans="1:21" x14ac:dyDescent="0.25">
      <c r="G9" s="10" t="s">
        <v>16</v>
      </c>
      <c r="H9" s="11" t="s">
        <v>12</v>
      </c>
      <c r="I9" s="11" t="s">
        <v>13</v>
      </c>
      <c r="J9" s="11" t="s">
        <v>14</v>
      </c>
      <c r="K9" s="11" t="s">
        <v>15</v>
      </c>
      <c r="Q9" s="10" t="s">
        <v>16</v>
      </c>
      <c r="R9" s="11" t="s">
        <v>12</v>
      </c>
      <c r="S9" s="11" t="s">
        <v>13</v>
      </c>
      <c r="T9" s="11" t="s">
        <v>14</v>
      </c>
      <c r="U9" s="11" t="s">
        <v>15</v>
      </c>
    </row>
    <row r="10" spans="1:21" x14ac:dyDescent="0.25">
      <c r="G10" s="39">
        <v>50</v>
      </c>
      <c r="H10" s="3">
        <v>20</v>
      </c>
      <c r="I10" s="3">
        <v>50</v>
      </c>
      <c r="J10" s="3">
        <v>10</v>
      </c>
      <c r="K10" s="40">
        <v>10</v>
      </c>
      <c r="Q10" s="39">
        <v>10</v>
      </c>
      <c r="R10" s="3">
        <v>5</v>
      </c>
      <c r="S10" s="3">
        <v>15</v>
      </c>
      <c r="T10" s="3">
        <v>2</v>
      </c>
      <c r="U10" s="40">
        <v>2</v>
      </c>
    </row>
    <row r="11" spans="1:21" x14ac:dyDescent="0.25">
      <c r="G11" s="45" t="s">
        <v>17</v>
      </c>
      <c r="H11" s="3"/>
      <c r="I11" s="3"/>
      <c r="J11" s="3"/>
      <c r="K11" s="40"/>
      <c r="Q11" s="45" t="s">
        <v>17</v>
      </c>
      <c r="R11" s="3"/>
      <c r="S11" s="3"/>
      <c r="T11" s="3"/>
      <c r="U11" s="40"/>
    </row>
    <row r="12" spans="1:21" x14ac:dyDescent="0.25">
      <c r="G12" s="10" t="s">
        <v>16</v>
      </c>
      <c r="H12" s="11" t="s">
        <v>12</v>
      </c>
      <c r="I12" s="11" t="s">
        <v>13</v>
      </c>
      <c r="J12" s="11" t="s">
        <v>14</v>
      </c>
      <c r="K12" s="11" t="s">
        <v>15</v>
      </c>
      <c r="Q12" s="10" t="s">
        <v>16</v>
      </c>
      <c r="R12" s="11" t="s">
        <v>12</v>
      </c>
      <c r="S12" s="11" t="s">
        <v>13</v>
      </c>
      <c r="T12" s="11" t="s">
        <v>14</v>
      </c>
      <c r="U12" s="11" t="s">
        <v>15</v>
      </c>
    </row>
    <row r="13" spans="1:21" x14ac:dyDescent="0.25">
      <c r="G13" s="39">
        <v>10</v>
      </c>
      <c r="H13" s="3">
        <v>10</v>
      </c>
      <c r="I13" s="3">
        <v>10</v>
      </c>
      <c r="J13" s="3">
        <v>10</v>
      </c>
      <c r="K13" s="40">
        <v>10</v>
      </c>
      <c r="Q13" s="39">
        <v>2</v>
      </c>
      <c r="R13" s="3">
        <v>2</v>
      </c>
      <c r="S13" s="3">
        <v>2</v>
      </c>
      <c r="T13" s="3">
        <v>2</v>
      </c>
      <c r="U13" s="40">
        <v>2</v>
      </c>
    </row>
    <row r="14" spans="1:21" x14ac:dyDescent="0.25">
      <c r="G14" s="45" t="s">
        <v>20</v>
      </c>
      <c r="H14" s="3"/>
      <c r="I14" s="3"/>
      <c r="J14" s="3"/>
      <c r="K14" s="40"/>
      <c r="Q14" s="45" t="s">
        <v>20</v>
      </c>
      <c r="R14" s="3"/>
      <c r="S14" s="3"/>
      <c r="T14" s="3"/>
      <c r="U14" s="40"/>
    </row>
    <row r="15" spans="1:21" x14ac:dyDescent="0.25">
      <c r="G15" s="10" t="s">
        <v>16</v>
      </c>
      <c r="H15" s="11" t="s">
        <v>12</v>
      </c>
      <c r="I15" s="11" t="s">
        <v>13</v>
      </c>
      <c r="J15" s="11" t="s">
        <v>14</v>
      </c>
      <c r="K15" s="11" t="s">
        <v>15</v>
      </c>
      <c r="Q15" s="10" t="s">
        <v>16</v>
      </c>
      <c r="R15" s="11" t="s">
        <v>12</v>
      </c>
      <c r="S15" s="11" t="s">
        <v>13</v>
      </c>
      <c r="T15" s="11" t="s">
        <v>14</v>
      </c>
      <c r="U15" s="11" t="s">
        <v>15</v>
      </c>
    </row>
    <row r="16" spans="1:21" x14ac:dyDescent="0.25">
      <c r="G16" s="41">
        <f>(G10*8)+10</f>
        <v>410</v>
      </c>
      <c r="H16" s="42">
        <f t="shared" ref="H16:K16" si="6">(H10*8)+10</f>
        <v>170</v>
      </c>
      <c r="I16" s="42">
        <f t="shared" si="6"/>
        <v>410</v>
      </c>
      <c r="J16" s="42">
        <f t="shared" si="6"/>
        <v>90</v>
      </c>
      <c r="K16" s="43">
        <f t="shared" si="6"/>
        <v>90</v>
      </c>
      <c r="Q16" s="41">
        <f>(Q10*5)+2</f>
        <v>52</v>
      </c>
      <c r="R16" s="41">
        <f>(R10*5)+2</f>
        <v>27</v>
      </c>
      <c r="S16" s="41">
        <f>(S10*5)+2</f>
        <v>77</v>
      </c>
      <c r="T16" s="41">
        <f>(T10*5)+2</f>
        <v>12</v>
      </c>
      <c r="U16" s="41">
        <f>(U10*5)+2</f>
        <v>12</v>
      </c>
    </row>
  </sheetData>
  <mergeCells count="3">
    <mergeCell ref="A1:A2"/>
    <mergeCell ref="B1:F1"/>
    <mergeCell ref="G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2016-12-07T02:29:47Z</dcterms:modified>
</cp:coreProperties>
</file>